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ca537ecf69831f4/Documents/U3A/"/>
    </mc:Choice>
  </mc:AlternateContent>
  <xr:revisionPtr revIDLastSave="0" documentId="8_{1D1434FF-0B4F-4C55-BEB1-7F9FCA4EBD4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0" i="1"/>
  <c r="D21" i="1"/>
  <c r="C23" i="1" s="1"/>
  <c r="B21" i="1"/>
</calcChain>
</file>

<file path=xl/sharedStrings.xml><?xml version="1.0" encoding="utf-8"?>
<sst xmlns="http://schemas.openxmlformats.org/spreadsheetml/2006/main" count="43" uniqueCount="39">
  <si>
    <t>Category</t>
  </si>
  <si>
    <t>In</t>
  </si>
  <si>
    <t>Out</t>
  </si>
  <si>
    <t>Account Transfers</t>
  </si>
  <si>
    <t>Assets Above 100</t>
  </si>
  <si>
    <t>Capitation</t>
  </si>
  <si>
    <t>Consumables</t>
  </si>
  <si>
    <t>Direct Mail</t>
  </si>
  <si>
    <t>Donations</t>
  </si>
  <si>
    <t>Gift Aid</t>
  </si>
  <si>
    <t>Hook &amp; GL Teas</t>
  </si>
  <si>
    <t>Insurance</t>
  </si>
  <si>
    <t>Interest</t>
  </si>
  <si>
    <t>Membership</t>
  </si>
  <si>
    <t>PayPal commission</t>
  </si>
  <si>
    <t>Post, Tel, Travel</t>
  </si>
  <si>
    <t>Social Events</t>
  </si>
  <si>
    <t>Speakers Fees</t>
  </si>
  <si>
    <t>Stationery, Printing</t>
  </si>
  <si>
    <t>Venue Hire</t>
  </si>
  <si>
    <t>Sub-totals</t>
  </si>
  <si>
    <t>Brought forward</t>
  </si>
  <si>
    <t>Total</t>
  </si>
  <si>
    <t>Balance Sheet</t>
  </si>
  <si>
    <t>Current</t>
  </si>
  <si>
    <t>Deposit</t>
  </si>
  <si>
    <t>PayPal</t>
  </si>
  <si>
    <t>Membership Analysis, at 30th April 2021</t>
  </si>
  <si>
    <t>Members</t>
  </si>
  <si>
    <t>.</t>
  </si>
  <si>
    <t>Basingstoke - Old Basing U3A Financial Statement 30th April 2021</t>
  </si>
  <si>
    <t>Year to date</t>
  </si>
  <si>
    <t>2020/2021</t>
  </si>
  <si>
    <t>2019/2020</t>
  </si>
  <si>
    <t>Individual 424 Joint 210 Total 634</t>
  </si>
  <si>
    <t>Lloyds</t>
  </si>
  <si>
    <t>Beacon</t>
  </si>
  <si>
    <t xml:space="preserve">Current account Bank reconciliation </t>
  </si>
  <si>
    <t>Unpresented cheque 301 L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</si>
</sst>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\ #,##0.00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2" borderId="0" xfId="0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4" fontId="6" fillId="2" borderId="0" xfId="0" applyNumberFormat="1" applyFont="1" applyFill="1"/>
    <xf numFmtId="164" fontId="7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0" fillId="0" borderId="0" xfId="0" applyNumberFormat="1"/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D5" sqref="D5"/>
    </sheetView>
  </sheetViews>
  <sheetFormatPr defaultRowHeight="14.5" x14ac:dyDescent="0.35"/>
  <cols>
    <col min="1" max="1" width="49.453125" bestFit="1" customWidth="1"/>
    <col min="2" max="2" width="14" bestFit="1" customWidth="1"/>
    <col min="3" max="3" width="14" style="22" bestFit="1" customWidth="1"/>
    <col min="4" max="4" width="12.81640625" customWidth="1"/>
    <col min="5" max="5" width="2.7265625" style="11" customWidth="1"/>
    <col min="6" max="7" width="14" bestFit="1" customWidth="1"/>
    <col min="8" max="8" width="11.7265625" customWidth="1"/>
  </cols>
  <sheetData>
    <row r="1" spans="1:8" ht="20.149999999999999" customHeight="1" x14ac:dyDescent="0.45">
      <c r="A1" s="7" t="s">
        <v>30</v>
      </c>
      <c r="H1" t="s">
        <v>29</v>
      </c>
    </row>
    <row r="2" spans="1:8" s="10" customFormat="1" ht="20.149999999999999" customHeight="1" x14ac:dyDescent="0.35">
      <c r="A2" s="8" t="s">
        <v>31</v>
      </c>
      <c r="B2" s="9"/>
      <c r="C2" s="23" t="s">
        <v>32</v>
      </c>
      <c r="D2" s="9"/>
      <c r="E2" s="12"/>
      <c r="F2" s="9"/>
      <c r="G2" s="9" t="s">
        <v>33</v>
      </c>
      <c r="H2" s="9"/>
    </row>
    <row r="3" spans="1:8" ht="20.149999999999999" customHeight="1" x14ac:dyDescent="0.35">
      <c r="A3" s="2" t="s">
        <v>0</v>
      </c>
      <c r="B3" s="4" t="s">
        <v>1</v>
      </c>
      <c r="C3" s="24"/>
      <c r="D3" s="4" t="s">
        <v>2</v>
      </c>
      <c r="E3" s="13"/>
      <c r="F3" s="4" t="s">
        <v>1</v>
      </c>
      <c r="G3" s="4"/>
      <c r="H3" s="4" t="s">
        <v>2</v>
      </c>
    </row>
    <row r="4" spans="1:8" ht="20.149999999999999" customHeight="1" x14ac:dyDescent="0.35">
      <c r="A4" t="s">
        <v>3</v>
      </c>
      <c r="B4" s="5"/>
      <c r="D4" s="5">
        <v>111.82</v>
      </c>
      <c r="E4" s="14"/>
      <c r="F4" s="5">
        <v>15900</v>
      </c>
      <c r="G4" s="5"/>
      <c r="H4" s="5">
        <v>15900</v>
      </c>
    </row>
    <row r="5" spans="1:8" ht="20.149999999999999" customHeight="1" x14ac:dyDescent="0.35">
      <c r="A5" t="s">
        <v>4</v>
      </c>
      <c r="B5" s="5"/>
      <c r="D5" s="5"/>
      <c r="E5" s="14"/>
      <c r="F5" s="5"/>
      <c r="G5" s="5"/>
      <c r="H5" s="5">
        <v>286.98</v>
      </c>
    </row>
    <row r="6" spans="1:8" ht="20.149999999999999" customHeight="1" x14ac:dyDescent="0.35">
      <c r="A6" t="s">
        <v>5</v>
      </c>
      <c r="B6" s="5">
        <v>340.38</v>
      </c>
      <c r="D6" s="5">
        <v>631</v>
      </c>
      <c r="E6" s="14"/>
      <c r="F6" s="5"/>
      <c r="G6" s="5"/>
      <c r="H6" s="5">
        <v>4199.5</v>
      </c>
    </row>
    <row r="7" spans="1:8" ht="20.149999999999999" customHeight="1" x14ac:dyDescent="0.35">
      <c r="A7" t="s">
        <v>6</v>
      </c>
      <c r="B7" s="5"/>
      <c r="D7" s="5">
        <v>147.57</v>
      </c>
      <c r="E7" s="14"/>
      <c r="F7" s="5"/>
      <c r="G7" s="5"/>
      <c r="H7" s="5">
        <v>172.72</v>
      </c>
    </row>
    <row r="8" spans="1:8" ht="20.149999999999999" customHeight="1" x14ac:dyDescent="0.35">
      <c r="A8" t="s">
        <v>7</v>
      </c>
      <c r="B8" s="5"/>
      <c r="D8" s="5"/>
      <c r="E8" s="14"/>
      <c r="F8" s="5"/>
      <c r="G8" s="5"/>
      <c r="H8" s="5">
        <v>1081.02</v>
      </c>
    </row>
    <row r="9" spans="1:8" ht="20.149999999999999" customHeight="1" x14ac:dyDescent="0.35">
      <c r="A9" t="s">
        <v>8</v>
      </c>
      <c r="B9" s="5">
        <v>360.28</v>
      </c>
      <c r="D9" s="5"/>
      <c r="E9" s="14"/>
      <c r="F9" s="5"/>
      <c r="G9" s="5"/>
      <c r="H9" s="5"/>
    </row>
    <row r="10" spans="1:8" ht="20.149999999999999" customHeight="1" x14ac:dyDescent="0.35">
      <c r="A10" t="s">
        <v>9</v>
      </c>
      <c r="B10" s="5">
        <v>5496.88</v>
      </c>
      <c r="D10" s="5"/>
      <c r="E10" s="14"/>
      <c r="F10" s="5"/>
      <c r="G10" s="5"/>
      <c r="H10" s="5"/>
    </row>
    <row r="11" spans="1:8" ht="20.149999999999999" customHeight="1" x14ac:dyDescent="0.35">
      <c r="A11" t="s">
        <v>10</v>
      </c>
      <c r="B11" s="5"/>
      <c r="D11" s="5"/>
      <c r="E11" s="14"/>
      <c r="F11" s="5"/>
      <c r="G11" s="5"/>
      <c r="H11" s="5">
        <v>303.57</v>
      </c>
    </row>
    <row r="12" spans="1:8" ht="20.149999999999999" customHeight="1" x14ac:dyDescent="0.35">
      <c r="A12" t="s">
        <v>11</v>
      </c>
      <c r="B12" s="5"/>
      <c r="D12" s="5"/>
      <c r="E12" s="14"/>
      <c r="F12" s="5"/>
      <c r="G12" s="5"/>
      <c r="H12" s="5">
        <v>120</v>
      </c>
    </row>
    <row r="13" spans="1:8" ht="20.149999999999999" customHeight="1" x14ac:dyDescent="0.35">
      <c r="A13" t="s">
        <v>12</v>
      </c>
      <c r="B13" s="5">
        <v>1.51</v>
      </c>
      <c r="D13" s="5"/>
      <c r="E13" s="14"/>
      <c r="F13" s="5">
        <v>4.16</v>
      </c>
      <c r="G13" s="5"/>
      <c r="H13" s="5"/>
    </row>
    <row r="14" spans="1:8" ht="20.149999999999999" customHeight="1" x14ac:dyDescent="0.35">
      <c r="A14" t="s">
        <v>13</v>
      </c>
      <c r="B14" s="5">
        <v>9786.82</v>
      </c>
      <c r="D14" s="5">
        <v>95</v>
      </c>
      <c r="E14" s="14"/>
      <c r="F14" s="5">
        <v>29822.5</v>
      </c>
      <c r="G14" s="5"/>
      <c r="H14" s="5">
        <v>115</v>
      </c>
    </row>
    <row r="15" spans="1:8" ht="20.149999999999999" customHeight="1" x14ac:dyDescent="0.35">
      <c r="A15" t="s">
        <v>14</v>
      </c>
      <c r="B15" s="5"/>
      <c r="D15" s="5"/>
      <c r="E15" s="14"/>
      <c r="F15" s="5"/>
      <c r="G15" s="5"/>
      <c r="H15" s="5">
        <v>293.32</v>
      </c>
    </row>
    <row r="16" spans="1:8" ht="20.149999999999999" customHeight="1" x14ac:dyDescent="0.35">
      <c r="A16" t="s">
        <v>15</v>
      </c>
      <c r="B16" s="5"/>
      <c r="D16" s="5">
        <v>23.76</v>
      </c>
      <c r="E16" s="14"/>
      <c r="F16" s="5"/>
      <c r="G16" s="5"/>
      <c r="H16" s="5">
        <v>237</v>
      </c>
    </row>
    <row r="17" spans="1:8" ht="20.149999999999999" customHeight="1" x14ac:dyDescent="0.35">
      <c r="A17" t="s">
        <v>16</v>
      </c>
      <c r="B17" s="5">
        <v>117</v>
      </c>
      <c r="D17" s="5">
        <v>3621</v>
      </c>
      <c r="E17" s="14"/>
      <c r="F17" s="5">
        <v>11185.4</v>
      </c>
      <c r="G17" s="5"/>
      <c r="H17" s="5">
        <v>8593.4500000000007</v>
      </c>
    </row>
    <row r="18" spans="1:8" ht="20.149999999999999" customHeight="1" x14ac:dyDescent="0.35">
      <c r="A18" t="s">
        <v>17</v>
      </c>
      <c r="B18" s="5"/>
      <c r="D18" s="5">
        <v>484.85</v>
      </c>
      <c r="E18" s="14"/>
      <c r="F18" s="5"/>
      <c r="G18" s="5"/>
      <c r="H18" s="5">
        <v>330</v>
      </c>
    </row>
    <row r="19" spans="1:8" ht="20.149999999999999" customHeight="1" x14ac:dyDescent="0.35">
      <c r="A19" t="s">
        <v>18</v>
      </c>
      <c r="B19" s="5"/>
      <c r="D19" s="5">
        <v>27.96</v>
      </c>
      <c r="E19" s="14"/>
      <c r="F19" s="5"/>
      <c r="G19" s="5"/>
      <c r="H19" s="5">
        <v>1995.05</v>
      </c>
    </row>
    <row r="20" spans="1:8" ht="20.149999999999999" customHeight="1" x14ac:dyDescent="0.35">
      <c r="A20" t="s">
        <v>19</v>
      </c>
      <c r="B20" s="5">
        <v>412.48</v>
      </c>
      <c r="D20" s="5">
        <v>2705.58</v>
      </c>
      <c r="E20" s="14"/>
      <c r="F20" s="5"/>
      <c r="G20" s="5"/>
      <c r="H20" s="5">
        <v>19336.77</v>
      </c>
    </row>
    <row r="21" spans="1:8" ht="20.149999999999999" customHeight="1" x14ac:dyDescent="0.35">
      <c r="A21" s="3" t="s">
        <v>20</v>
      </c>
      <c r="B21" s="5">
        <f>SUM(B4:B20)</f>
        <v>16515.349999999999</v>
      </c>
      <c r="D21" s="5">
        <f>SUM(D4:D20)</f>
        <v>7848.54</v>
      </c>
      <c r="E21" s="14"/>
      <c r="F21" s="5">
        <v>56912.06</v>
      </c>
      <c r="G21" s="5"/>
      <c r="H21" s="5">
        <v>52964.38</v>
      </c>
    </row>
    <row r="22" spans="1:8" ht="20.149999999999999" customHeight="1" x14ac:dyDescent="0.35">
      <c r="A22" s="3" t="s">
        <v>21</v>
      </c>
      <c r="B22" s="5">
        <v>26728.68</v>
      </c>
      <c r="D22" s="5"/>
      <c r="E22" s="14"/>
      <c r="F22" s="5">
        <v>22781</v>
      </c>
      <c r="G22" s="5"/>
      <c r="H22" s="5"/>
    </row>
    <row r="23" spans="1:8" s="18" customFormat="1" ht="20.149999999999999" customHeight="1" x14ac:dyDescent="0.35">
      <c r="A23" s="10" t="s">
        <v>22</v>
      </c>
      <c r="B23" s="15"/>
      <c r="C23" s="25">
        <f>SUM(B21:B22)-D21</f>
        <v>35395.49</v>
      </c>
      <c r="D23" s="15"/>
      <c r="E23" s="16"/>
      <c r="F23" s="15"/>
      <c r="G23" s="15">
        <v>26728.68</v>
      </c>
      <c r="H23" s="17"/>
    </row>
    <row r="24" spans="1:8" ht="20.149999999999999" customHeight="1" x14ac:dyDescent="0.35">
      <c r="B24" s="5"/>
      <c r="D24" s="5"/>
      <c r="E24" s="14"/>
      <c r="F24" s="5"/>
      <c r="G24" s="5"/>
      <c r="H24" s="5"/>
    </row>
    <row r="25" spans="1:8" ht="20.149999999999999" customHeight="1" x14ac:dyDescent="0.35">
      <c r="A25" s="1" t="s">
        <v>23</v>
      </c>
      <c r="B25" s="5"/>
      <c r="D25" s="5"/>
      <c r="E25" s="14"/>
      <c r="F25" s="5"/>
      <c r="G25" s="5"/>
      <c r="H25" s="5"/>
    </row>
    <row r="26" spans="1:8" ht="20.149999999999999" customHeight="1" x14ac:dyDescent="0.35">
      <c r="A26" t="s">
        <v>24</v>
      </c>
      <c r="B26" s="5"/>
      <c r="C26" s="22">
        <v>17528.88</v>
      </c>
      <c r="D26" s="5"/>
      <c r="E26" s="14"/>
      <c r="F26" s="5"/>
      <c r="G26" s="5">
        <v>18346.77</v>
      </c>
      <c r="H26" s="5"/>
    </row>
    <row r="27" spans="1:8" ht="20.149999999999999" customHeight="1" x14ac:dyDescent="0.35">
      <c r="A27" t="s">
        <v>25</v>
      </c>
      <c r="B27" s="5"/>
      <c r="C27" s="22">
        <v>8271.61</v>
      </c>
      <c r="D27" s="5"/>
      <c r="E27" s="14"/>
      <c r="F27" s="5"/>
      <c r="G27" s="5">
        <v>8270.09</v>
      </c>
      <c r="H27" s="5"/>
    </row>
    <row r="28" spans="1:8" ht="20.149999999999999" customHeight="1" x14ac:dyDescent="0.35">
      <c r="A28" t="s">
        <v>13</v>
      </c>
      <c r="B28" s="5"/>
      <c r="C28" s="22">
        <v>9595</v>
      </c>
      <c r="D28" s="5"/>
      <c r="E28" s="14"/>
      <c r="F28" s="5"/>
      <c r="G28" s="5">
        <v>0</v>
      </c>
      <c r="H28" s="5"/>
    </row>
    <row r="29" spans="1:8" ht="20.149999999999999" customHeight="1" x14ac:dyDescent="0.35">
      <c r="A29" t="s">
        <v>26</v>
      </c>
      <c r="B29" s="5"/>
      <c r="D29" s="5"/>
      <c r="E29" s="14"/>
      <c r="F29" s="5"/>
      <c r="G29" s="5">
        <v>111.82</v>
      </c>
      <c r="H29" s="5"/>
    </row>
    <row r="30" spans="1:8" s="18" customFormat="1" ht="20.149999999999999" customHeight="1" x14ac:dyDescent="0.35">
      <c r="A30" s="10" t="s">
        <v>22</v>
      </c>
      <c r="B30" s="15"/>
      <c r="C30" s="25">
        <f>SUM(C26:C29)</f>
        <v>35395.490000000005</v>
      </c>
      <c r="D30" s="15"/>
      <c r="E30" s="16"/>
      <c r="F30" s="15"/>
      <c r="G30" s="15">
        <v>26728.68</v>
      </c>
      <c r="H30" s="17"/>
    </row>
    <row r="31" spans="1:8" ht="20.149999999999999" customHeight="1" x14ac:dyDescent="0.35"/>
    <row r="32" spans="1:8" ht="20.149999999999999" customHeight="1" x14ac:dyDescent="0.35">
      <c r="A32" s="1" t="s">
        <v>27</v>
      </c>
      <c r="B32" t="s">
        <v>34</v>
      </c>
    </row>
    <row r="33" spans="1:3" ht="20.149999999999999" customHeight="1" x14ac:dyDescent="0.35">
      <c r="B33" s="4" t="s">
        <v>28</v>
      </c>
    </row>
    <row r="34" spans="1:3" ht="20.149999999999999" customHeight="1" x14ac:dyDescent="0.35">
      <c r="B34" s="6"/>
    </row>
    <row r="35" spans="1:3" ht="20.149999999999999" customHeight="1" x14ac:dyDescent="0.35">
      <c r="A35" s="19" t="s">
        <v>37</v>
      </c>
      <c r="B35" s="20" t="s">
        <v>35</v>
      </c>
      <c r="C35" s="22">
        <v>17598.88</v>
      </c>
    </row>
    <row r="36" spans="1:3" ht="20.149999999999999" customHeight="1" x14ac:dyDescent="0.35">
      <c r="A36" s="1"/>
      <c r="B36" s="21" t="s">
        <v>38</v>
      </c>
      <c r="C36" s="22">
        <v>70</v>
      </c>
    </row>
    <row r="37" spans="1:3" x14ac:dyDescent="0.35">
      <c r="B37" s="20" t="s">
        <v>36</v>
      </c>
      <c r="C37" s="22">
        <f>SUM(C35-C36)</f>
        <v>17528.88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U3A statement</dc:title>
  <dc:subject/>
  <dc:creator>Basingstoke - Old Basing U3A</dc:creator>
  <cp:keywords/>
  <dc:description/>
  <cp:lastModifiedBy>Richard Field</cp:lastModifiedBy>
  <cp:lastPrinted>2021-05-08T14:00:16Z</cp:lastPrinted>
  <dcterms:created xsi:type="dcterms:W3CDTF">2021-04-30T19:06:55Z</dcterms:created>
  <dcterms:modified xsi:type="dcterms:W3CDTF">2021-05-17T22:09:38Z</dcterms:modified>
  <cp:category/>
</cp:coreProperties>
</file>